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yrko\Desktop\"/>
    </mc:Choice>
  </mc:AlternateContent>
  <xr:revisionPtr revIDLastSave="0" documentId="8_{CC4BE0C4-61D5-475C-B799-8D2B5FE0AA05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Шк. 96 Кол ОП в ОО" sheetId="2" r:id="rId1"/>
  </sheets>
  <definedNames>
    <definedName name="_xlnm._FilterDatabase" localSheetId="0" hidden="1">'Шк. 96 Кол ОП в ОО'!$A$2:$AE$31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E7" i="2" l="1"/>
  <c r="AE8" i="2"/>
  <c r="AE9" i="2"/>
  <c r="AE10" i="2"/>
  <c r="AE11" i="2"/>
  <c r="AE12" i="2"/>
  <c r="AE13" i="2"/>
  <c r="AE14" i="2"/>
  <c r="AE15" i="2"/>
  <c r="AE16" i="2"/>
  <c r="AE17" i="2"/>
  <c r="AE18" i="2"/>
  <c r="AE19" i="2"/>
  <c r="AE20" i="2"/>
  <c r="AE21" i="2"/>
  <c r="AE22" i="2"/>
  <c r="AE23" i="2"/>
  <c r="AE24" i="2"/>
  <c r="AE25" i="2"/>
  <c r="AE26" i="2"/>
  <c r="AE27" i="2"/>
  <c r="AE28" i="2"/>
  <c r="AE29" i="2"/>
  <c r="AE30" i="2"/>
  <c r="AE31" i="2"/>
  <c r="AB5" i="2"/>
  <c r="AB6" i="2"/>
  <c r="AB7" i="2"/>
  <c r="AB8" i="2"/>
  <c r="AB9" i="2"/>
  <c r="AB10" i="2"/>
  <c r="AB11" i="2"/>
  <c r="AB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Y4" i="2"/>
  <c r="Y5" i="2"/>
  <c r="Y6" i="2"/>
  <c r="Y7" i="2"/>
  <c r="Y8" i="2"/>
  <c r="Y9" i="2"/>
  <c r="Y10" i="2"/>
  <c r="Y11" i="2"/>
  <c r="Y12" i="2"/>
  <c r="Y13" i="2"/>
  <c r="Y14" i="2"/>
  <c r="Y15" i="2"/>
  <c r="Y16" i="2"/>
  <c r="Y17" i="2"/>
  <c r="Y18" i="2"/>
  <c r="Y19" i="2"/>
  <c r="Y20" i="2"/>
  <c r="Y21" i="2"/>
  <c r="Y22" i="2"/>
  <c r="Y23" i="2"/>
  <c r="Y24" i="2"/>
  <c r="Y25" i="2"/>
  <c r="Y26" i="2"/>
  <c r="Y27" i="2"/>
  <c r="Y28" i="2"/>
  <c r="Y29" i="2"/>
  <c r="Y30" i="2"/>
  <c r="Y31" i="2"/>
  <c r="V4" i="2"/>
  <c r="V5" i="2"/>
  <c r="V6" i="2"/>
  <c r="V7" i="2"/>
  <c r="V8" i="2"/>
  <c r="V9" i="2"/>
  <c r="V10" i="2"/>
  <c r="V11" i="2"/>
  <c r="V12" i="2"/>
  <c r="V13" i="2"/>
  <c r="V14" i="2"/>
  <c r="V15" i="2"/>
  <c r="V16" i="2"/>
  <c r="V17" i="2"/>
  <c r="V18" i="2"/>
  <c r="V19" i="2"/>
  <c r="V20" i="2"/>
  <c r="V21" i="2"/>
  <c r="V22" i="2"/>
  <c r="V23" i="2"/>
  <c r="V24" i="2"/>
  <c r="V25" i="2"/>
  <c r="V26" i="2"/>
  <c r="V27" i="2"/>
  <c r="V28" i="2"/>
  <c r="V29" i="2"/>
  <c r="V30" i="2"/>
  <c r="V31" i="2"/>
  <c r="S4" i="2"/>
  <c r="S5" i="2"/>
  <c r="S6" i="2"/>
  <c r="S7" i="2"/>
  <c r="S8" i="2"/>
  <c r="S9" i="2"/>
  <c r="S10" i="2"/>
  <c r="S11" i="2"/>
  <c r="S12" i="2"/>
  <c r="S13" i="2"/>
  <c r="S14" i="2"/>
  <c r="S15" i="2"/>
  <c r="S16" i="2"/>
  <c r="S17" i="2"/>
  <c r="S18" i="2"/>
  <c r="S19" i="2"/>
  <c r="S20" i="2"/>
  <c r="S21" i="2"/>
  <c r="S22" i="2"/>
  <c r="S23" i="2"/>
  <c r="S24" i="2"/>
  <c r="S25" i="2"/>
  <c r="S26" i="2"/>
  <c r="S27" i="2"/>
  <c r="S28" i="2"/>
  <c r="S29" i="2"/>
  <c r="S30" i="2"/>
  <c r="S31" i="2"/>
  <c r="P4" i="2"/>
  <c r="P5" i="2"/>
  <c r="P6" i="2"/>
  <c r="P7" i="2"/>
  <c r="P8" i="2"/>
  <c r="P9" i="2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  <c r="P31" i="2"/>
  <c r="M5" i="2"/>
  <c r="M6" i="2"/>
  <c r="M7" i="2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J5" i="2"/>
  <c r="J6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D30" i="2"/>
  <c r="D31" i="2"/>
  <c r="G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8" i="2"/>
  <c r="D19" i="2"/>
  <c r="D20" i="2"/>
  <c r="D21" i="2"/>
  <c r="D22" i="2"/>
  <c r="D23" i="2"/>
  <c r="D24" i="2"/>
  <c r="D25" i="2"/>
  <c r="D26" i="2"/>
  <c r="D27" i="2"/>
  <c r="D28" i="2"/>
  <c r="D29" i="2"/>
  <c r="AE4" i="2" l="1"/>
  <c r="AE5" i="2"/>
  <c r="AE6" i="2"/>
  <c r="AB4" i="2"/>
  <c r="D3" i="2" l="1"/>
  <c r="AE3" i="2"/>
  <c r="AB3" i="2"/>
  <c r="Y3" i="2"/>
  <c r="V3" i="2"/>
  <c r="S3" i="2"/>
  <c r="P3" i="2"/>
  <c r="M4" i="2"/>
  <c r="M3" i="2"/>
  <c r="J4" i="2"/>
  <c r="J3" i="2"/>
  <c r="G3" i="2"/>
  <c r="D17" i="2"/>
</calcChain>
</file>

<file path=xl/sharedStrings.xml><?xml version="1.0" encoding="utf-8"?>
<sst xmlns="http://schemas.openxmlformats.org/spreadsheetml/2006/main" count="64" uniqueCount="64">
  <si>
    <t>Предмет</t>
  </si>
  <si>
    <t xml:space="preserve">3 класс
(кол-во часов в год на изучение предмета)
</t>
  </si>
  <si>
    <t xml:space="preserve">4 класс
(кол-во часов в год на изучение предмета)
</t>
  </si>
  <si>
    <t xml:space="preserve">5 класс
(кол-во часов в год на изучение предмета)
</t>
  </si>
  <si>
    <t xml:space="preserve">6 класс
(кол-во часов в год на изучение предмета)
</t>
  </si>
  <si>
    <t xml:space="preserve">7 класс
(кол-во часов в год на изучение предмета)
</t>
  </si>
  <si>
    <t xml:space="preserve">8 класс
(кол-во часов в год на изучение предмета)
</t>
  </si>
  <si>
    <t xml:space="preserve">9 класс
(кол-во часов в год на изучение предмета)
</t>
  </si>
  <si>
    <t xml:space="preserve">10 класс
(кол-во часов в год на изучение предмета)
</t>
  </si>
  <si>
    <t xml:space="preserve">11 класс
(кол-во часов в год на изучение предмета)
</t>
  </si>
  <si>
    <t>2 класс 
(кол-во ОП в год)</t>
  </si>
  <si>
    <t>3 класс 
(кол-во ОП в год)</t>
  </si>
  <si>
    <t>4 класс 
(кол-во ОП в год)</t>
  </si>
  <si>
    <t>5 класс 
(кол-во ОП в год)</t>
  </si>
  <si>
    <t>6 класс 
(кол-во ОП в год)</t>
  </si>
  <si>
    <t>7 класс 
(кол-во ОП в год)</t>
  </si>
  <si>
    <t>8 класс 
(кол-во ОП в год)</t>
  </si>
  <si>
    <t>9 класс 
(кол-во ОП в год)</t>
  </si>
  <si>
    <t>10 класс 
(кол-во ОП в год)</t>
  </si>
  <si>
    <t>11 класс 
(кол-во ОП в год)</t>
  </si>
  <si>
    <t>Русский язык</t>
  </si>
  <si>
    <t>Математика</t>
  </si>
  <si>
    <t>Окружающий мир</t>
  </si>
  <si>
    <t>Изобразительное искусство</t>
  </si>
  <si>
    <t>Музыка</t>
  </si>
  <si>
    <t>Физическая культура</t>
  </si>
  <si>
    <t>ОРКСЭ</t>
  </si>
  <si>
    <t>Информатика</t>
  </si>
  <si>
    <t>Обществознание</t>
  </si>
  <si>
    <t>География</t>
  </si>
  <si>
    <t>Физика</t>
  </si>
  <si>
    <t>ОДНКР</t>
  </si>
  <si>
    <t>Химия</t>
  </si>
  <si>
    <t xml:space="preserve">2 класс
(кол-во часов в год на изучение предмета)
(34, 68, 102 и т.п.)
</t>
  </si>
  <si>
    <t>2 класс ИТОГ</t>
  </si>
  <si>
    <t>3 класс ИТОГ</t>
  </si>
  <si>
    <t>11 класс ИТОГ</t>
  </si>
  <si>
    <t>10 класс ИТОГ</t>
  </si>
  <si>
    <t>9 класс ИТОГ</t>
  </si>
  <si>
    <t>8 класс ИТОГ</t>
  </si>
  <si>
    <t>7 класс ИТОГ</t>
  </si>
  <si>
    <t>6 класс ИТОГ</t>
  </si>
  <si>
    <t>5 класс ИТОГ</t>
  </si>
  <si>
    <t>4 класс ИТОГ</t>
  </si>
  <si>
    <t>Естествознание</t>
  </si>
  <si>
    <t>204 и более</t>
  </si>
  <si>
    <t>Обществознание (углубленный уровень)</t>
  </si>
  <si>
    <t>Физика (углубленный уровень)</t>
  </si>
  <si>
    <t>Труд (технология)</t>
  </si>
  <si>
    <t>Основы безопасности и защиты Родины</t>
  </si>
  <si>
    <t>Литературное чтение</t>
  </si>
  <si>
    <t>Литература</t>
  </si>
  <si>
    <t>Иностранный язык (Английский)</t>
  </si>
  <si>
    <t>Алгебра</t>
  </si>
  <si>
    <t>Алгебра (углубленный уровень)</t>
  </si>
  <si>
    <t>Геометрия</t>
  </si>
  <si>
    <t>Геометрия (углубленный уровень)</t>
  </si>
  <si>
    <t>Теория вероятностей</t>
  </si>
  <si>
    <t>Теория вероятностей (углубленный уровень)</t>
  </si>
  <si>
    <t>История</t>
  </si>
  <si>
    <t>Биология</t>
  </si>
  <si>
    <t xml:space="preserve">     </t>
  </si>
  <si>
    <t xml:space="preserve">                                          </t>
  </si>
  <si>
    <t>ФИО зам. директора по УВР
Шаповалова Галина Александровна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</si>
</sst>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0" fillId="3" borderId="1" xfId="0" applyFill="1" applyBorder="1"/>
    <xf numFmtId="0" fontId="0" fillId="0" borderId="0" xfId="0" applyProtection="1"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0" fillId="2" borderId="0" xfId="0" applyFill="1"/>
    <xf numFmtId="0" fontId="0" fillId="0" borderId="3" xfId="0" applyBorder="1" applyProtection="1"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vertical="top" wrapText="1"/>
    </xf>
    <xf numFmtId="0" fontId="1" fillId="4" borderId="1" xfId="0" applyFont="1" applyFill="1" applyBorder="1" applyAlignment="1">
      <alignment vertical="top" wrapText="1"/>
    </xf>
    <xf numFmtId="0" fontId="1" fillId="5" borderId="1" xfId="0" applyFont="1" applyFill="1" applyBorder="1" applyAlignment="1">
      <alignment vertical="top" wrapText="1"/>
    </xf>
    <xf numFmtId="0" fontId="0" fillId="0" borderId="5" xfId="0" applyBorder="1" applyProtection="1">
      <protection locked="0"/>
    </xf>
    <xf numFmtId="0" fontId="0" fillId="3" borderId="3" xfId="0" applyFill="1" applyBorder="1"/>
    <xf numFmtId="0" fontId="1" fillId="0" borderId="4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>
      <alignment wrapText="1"/>
    </xf>
    <xf numFmtId="0" fontId="3" fillId="5" borderId="1" xfId="0" applyFont="1" applyFill="1" applyBorder="1" applyAlignment="1">
      <alignment horizontal="right" wrapText="1"/>
    </xf>
    <xf numFmtId="0" fontId="3" fillId="0" borderId="1" xfId="0" applyFont="1" applyBorder="1" applyAlignment="1">
      <alignment horizontal="right" wrapText="1"/>
    </xf>
    <xf numFmtId="0" fontId="0" fillId="0" borderId="6" xfId="0" applyBorder="1" applyAlignment="1" applyProtection="1">
      <alignment wrapText="1"/>
      <protection locked="0"/>
    </xf>
    <xf numFmtId="0" fontId="0" fillId="0" borderId="3" xfId="0" applyBorder="1" applyAlignment="1" applyProtection="1">
      <alignment horizontal="center" vertical="center" wrapText="1"/>
      <protection locked="0"/>
    </xf>
    <xf numFmtId="0" fontId="0" fillId="0" borderId="2" xfId="0" applyBorder="1" applyProtection="1">
      <protection locked="0"/>
    </xf>
    <xf numFmtId="0" fontId="0" fillId="0" borderId="6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DA34"/>
  <sheetViews>
    <sheetView tabSelected="1" zoomScale="92" zoomScaleNormal="92" workbookViewId="0">
      <pane xSplit="1" topLeftCell="B1" activePane="topRight" state="frozen"/>
      <selection pane="topRight" activeCell="D1" sqref="D1:D1048576"/>
    </sheetView>
  </sheetViews>
  <sheetFormatPr defaultColWidth="9.88671875" defaultRowHeight="14.4" x14ac:dyDescent="0.3"/>
  <cols>
    <col min="1" max="1" width="46.109375" style="4" customWidth="1"/>
    <col min="2" max="3" width="9.88671875" style="4"/>
    <col min="5" max="6" width="9.88671875" style="4"/>
    <col min="8" max="9" width="9.88671875" style="4"/>
    <col min="11" max="12" width="9.88671875" style="4"/>
    <col min="14" max="15" width="9.88671875" style="4"/>
    <col min="17" max="18" width="9.88671875" style="4"/>
    <col min="20" max="21" width="9.88671875" style="4"/>
    <col min="23" max="24" width="9.88671875" style="4"/>
    <col min="26" max="27" width="9.88671875" style="4"/>
    <col min="29" max="30" width="9.88671875" style="4"/>
  </cols>
  <sheetData>
    <row r="2" spans="1:105" s="1" customFormat="1" ht="138" x14ac:dyDescent="0.3">
      <c r="A2" s="11" t="s">
        <v>0</v>
      </c>
      <c r="B2" s="5" t="s">
        <v>33</v>
      </c>
      <c r="C2" s="17" t="s">
        <v>10</v>
      </c>
      <c r="D2" s="2" t="s">
        <v>34</v>
      </c>
      <c r="E2" s="5" t="s">
        <v>1</v>
      </c>
      <c r="F2" s="17" t="s">
        <v>11</v>
      </c>
      <c r="G2" s="2" t="s">
        <v>35</v>
      </c>
      <c r="H2" s="5" t="s">
        <v>2</v>
      </c>
      <c r="I2" s="17" t="s">
        <v>12</v>
      </c>
      <c r="J2" s="2" t="s">
        <v>43</v>
      </c>
      <c r="K2" s="5" t="s">
        <v>3</v>
      </c>
      <c r="L2" s="17" t="s">
        <v>13</v>
      </c>
      <c r="M2" s="2" t="s">
        <v>42</v>
      </c>
      <c r="N2" s="5" t="s">
        <v>4</v>
      </c>
      <c r="O2" s="17" t="s">
        <v>14</v>
      </c>
      <c r="P2" s="2" t="s">
        <v>41</v>
      </c>
      <c r="Q2" s="5" t="s">
        <v>5</v>
      </c>
      <c r="R2" s="17" t="s">
        <v>15</v>
      </c>
      <c r="S2" s="2" t="s">
        <v>40</v>
      </c>
      <c r="T2" s="5" t="s">
        <v>6</v>
      </c>
      <c r="U2" s="17" t="s">
        <v>16</v>
      </c>
      <c r="V2" s="2" t="s">
        <v>39</v>
      </c>
      <c r="W2" s="5" t="s">
        <v>7</v>
      </c>
      <c r="X2" s="17" t="s">
        <v>17</v>
      </c>
      <c r="Y2" s="2" t="s">
        <v>38</v>
      </c>
      <c r="Z2" s="5" t="s">
        <v>8</v>
      </c>
      <c r="AA2" s="5" t="s">
        <v>18</v>
      </c>
      <c r="AB2" s="2" t="s">
        <v>37</v>
      </c>
      <c r="AC2" s="5" t="s">
        <v>9</v>
      </c>
      <c r="AD2" s="5" t="s">
        <v>19</v>
      </c>
      <c r="AE2" s="2" t="s">
        <v>36</v>
      </c>
    </row>
    <row r="3" spans="1:105" x14ac:dyDescent="0.3">
      <c r="A3" s="12" t="s">
        <v>20</v>
      </c>
      <c r="B3" s="15">
        <v>170</v>
      </c>
      <c r="C3" s="19">
        <v>10</v>
      </c>
      <c r="D3" s="16">
        <f t="shared" ref="D3:D31" si="0">IF(OR(AND(B3=34,0&lt;C3,C3&lt;=3),AND(B3=68,0&lt;C3,C3&lt;=7),AND(B3=102,0&lt;C3,C3&lt;=10),AND(B3&gt;=136,0&lt;C3,C3&lt;=14)),1,0)</f>
        <v>1</v>
      </c>
      <c r="E3" s="23">
        <v>170</v>
      </c>
      <c r="F3" s="20">
        <v>10</v>
      </c>
      <c r="G3" s="16">
        <f>IF(OR(AND(E3=34,0&lt;F3,F3&lt;=3),AND(E3=68,0&lt;F3,F3&lt;=7),AND(E3=102,0&lt;F3,F3&lt;=10),AND(E3&gt;=136,0&lt;F3,F3&lt;=14)),1,0)</f>
        <v>1</v>
      </c>
      <c r="H3" s="23">
        <v>170</v>
      </c>
      <c r="I3" s="20">
        <v>12</v>
      </c>
      <c r="J3" s="16">
        <f>IF(OR(AND(H3=34,0&lt;I3,I3&lt;=3),AND(H3=68,0&lt;I3,I3&lt;=7),AND(H3=102,0&lt;I3,I3&lt;=10),AND(H3&gt;=136,0&lt;I3,I3&lt;=14)),1,0)</f>
        <v>1</v>
      </c>
      <c r="K3" s="23">
        <v>170</v>
      </c>
      <c r="L3" s="18">
        <v>10</v>
      </c>
      <c r="M3" s="16">
        <f>IF(OR(AND(K3=34,0&lt;L3,L3&lt;=3),AND(K3=68,0&lt;L3,L3&lt;=7),AND(K3=102,0&lt;L3,L3&lt;=10),AND(K3&gt;=136,0&lt;L3,L3&lt;=14)),1,0)</f>
        <v>1</v>
      </c>
      <c r="N3" s="23" t="s">
        <v>45</v>
      </c>
      <c r="O3" s="18">
        <v>10</v>
      </c>
      <c r="P3" s="16">
        <f>IF(OR(AND(N3=34,0&lt;O3,O3&lt;=3),AND(N3=68,0&lt;O3,O3&lt;=7),AND(N3=102,0&lt;O3,O3&lt;=10),AND(N3&gt;=136,0&lt;O3,O3&lt;=14)),1,0)</f>
        <v>1</v>
      </c>
      <c r="Q3" s="23">
        <v>136</v>
      </c>
      <c r="R3" s="18">
        <v>10</v>
      </c>
      <c r="S3" s="16">
        <f>IF(OR(AND(Q3=34,0&lt;R3,R3&lt;=3),AND(Q3=68,0&lt;R3,R3&lt;=7),AND(Q3=102,0&lt;R3,R3&lt;=10),AND(Q3&gt;=136,0&lt;R3,R3&lt;=14)),1,0)</f>
        <v>1</v>
      </c>
      <c r="T3" s="23">
        <v>136</v>
      </c>
      <c r="U3" s="18">
        <v>10</v>
      </c>
      <c r="V3" s="16">
        <f>IF(OR(AND(T3=34,0&lt;U3,U3&lt;=3),AND(T3=68,0&lt;U3,U3&lt;=7),AND(T3=102,0&lt;U3,U3&lt;=10),AND(T3&gt;=136,0&lt;U3,U3&lt;=14)),1,0)</f>
        <v>1</v>
      </c>
      <c r="W3" s="23">
        <v>102</v>
      </c>
      <c r="X3" s="18">
        <v>10</v>
      </c>
      <c r="Y3" s="16">
        <f>IF(OR(AND(W3=34,0&lt;X3,X3&lt;=3),AND(W3=68,0&lt;X3,X3&lt;=7),AND(W3=102,0&lt;X3,X3&lt;=10),AND(W3&gt;=136,0&lt;X3,X3&lt;=14)),1,0)</f>
        <v>1</v>
      </c>
      <c r="Z3" s="6">
        <v>68</v>
      </c>
      <c r="AA3" s="6">
        <v>6</v>
      </c>
      <c r="AB3" s="3">
        <f>IF(OR(AND(Z3=34,0&lt;AA3,AA3&lt;=3),AND(Z3=68,0&lt;AA3,AA3&lt;=7),AND(Z3=102,0&lt;AA3,AA3&lt;=10),AND(Z3&gt;=136,0&lt;AA3,AA3&lt;=14)),1,0)</f>
        <v>1</v>
      </c>
      <c r="AC3" s="6">
        <v>68</v>
      </c>
      <c r="AD3" s="6">
        <v>6</v>
      </c>
      <c r="AE3" s="3">
        <f>IF(OR(AND(AC3=34,0&lt;AD3,AD3&lt;=3),AND(AC3=68,0&lt;AD3,AD3&lt;=7),AND(AC3=102,0&lt;AD3,AD3&lt;=10),AND(AC3&gt;=136,0&lt;AD3,AD3&lt;=14)),1,0)</f>
        <v>1</v>
      </c>
    </row>
    <row r="4" spans="1:105" x14ac:dyDescent="0.3">
      <c r="A4" s="12" t="s">
        <v>50</v>
      </c>
      <c r="B4" s="15">
        <v>136</v>
      </c>
      <c r="C4" s="19">
        <v>8</v>
      </c>
      <c r="D4" s="16">
        <f t="shared" si="0"/>
        <v>1</v>
      </c>
      <c r="E4" s="23">
        <v>136</v>
      </c>
      <c r="F4" s="20">
        <v>10</v>
      </c>
      <c r="G4" s="16">
        <f t="shared" ref="G4:G31" si="1">IF(OR(AND(E4=34,0&lt;F4,F4&lt;=3),AND(E4=68,0&lt;F4,F4&lt;=7),AND(E4=102,0&lt;F4,F4&lt;=10),AND(E4&gt;=136,0&lt;F4,F4&lt;=14)),1,0)</f>
        <v>1</v>
      </c>
      <c r="H4" s="23">
        <v>136</v>
      </c>
      <c r="I4" s="20">
        <v>14</v>
      </c>
      <c r="J4" s="16">
        <f t="shared" ref="J4:J31" si="2">IF(OR(AND(H4=34,0&lt;I4,I4&lt;=3),AND(H4=68,0&lt;I4,I4&lt;=7),AND(H4=102,0&lt;I4,I4&lt;=10),AND(H4&gt;=136,0&lt;I4,I4&lt;=14)),1,0)</f>
        <v>1</v>
      </c>
      <c r="K4" s="23"/>
      <c r="L4" s="18"/>
      <c r="M4" s="16">
        <f t="shared" ref="M4:M31" si="3">IF(OR(AND(K4=34,0&lt;L4,L4&lt;=3),AND(K4=68,0&lt;L4,L4&lt;=7),AND(K4=102,0&lt;L4,L4&lt;=10),AND(K4&gt;=136,0&lt;L4,L4&lt;=14)),1,0)</f>
        <v>0</v>
      </c>
      <c r="N4" s="23"/>
      <c r="O4" s="18"/>
      <c r="P4" s="16">
        <f t="shared" ref="P4:P31" si="4">IF(OR(AND(N4=34,0&lt;O4,O4&lt;=3),AND(N4=68,0&lt;O4,O4&lt;=7),AND(N4=102,0&lt;O4,O4&lt;=10),AND(N4&gt;=136,0&lt;O4,O4&lt;=14)),1,0)</f>
        <v>0</v>
      </c>
      <c r="Q4" s="23"/>
      <c r="R4" s="18"/>
      <c r="S4" s="16">
        <f t="shared" ref="S4:S31" si="5">IF(OR(AND(Q4=34,0&lt;R4,R4&lt;=3),AND(Q4=68,0&lt;R4,R4&lt;=7),AND(Q4=102,0&lt;R4,R4&lt;=10),AND(Q4&gt;=136,0&lt;R4,R4&lt;=14)),1,0)</f>
        <v>0</v>
      </c>
      <c r="T4" s="23"/>
      <c r="U4" s="18"/>
      <c r="V4" s="16">
        <f t="shared" ref="V4:V31" si="6">IF(OR(AND(T4=34,0&lt;U4,U4&lt;=3),AND(T4=68,0&lt;U4,U4&lt;=7),AND(T4=102,0&lt;U4,U4&lt;=10),AND(T4&gt;=136,0&lt;U4,U4&lt;=14)),1,0)</f>
        <v>0</v>
      </c>
      <c r="W4" s="23"/>
      <c r="X4" s="18"/>
      <c r="Y4" s="16">
        <f t="shared" ref="Y4:Y31" si="7">IF(OR(AND(W4=34,0&lt;X4,X4&lt;=3),AND(W4=68,0&lt;X4,X4&lt;=7),AND(W4=102,0&lt;X4,X4&lt;=10),AND(W4&gt;=136,0&lt;X4,X4&lt;=14)),1,0)</f>
        <v>0</v>
      </c>
      <c r="Z4" s="6"/>
      <c r="AA4" s="6"/>
      <c r="AB4" s="3">
        <f t="shared" ref="AB4:AB31" si="8">IF(OR(AND(Z4=34,0&lt;AA4,AA4&lt;=3),AND(Z4=68,0&lt;AA4,AA4&lt;=7),AND(Z4=102,0&lt;AA4,AA4&lt;=10),AND(Z4&gt;=136,0&lt;AA4,AA4&lt;=14)),1,0)</f>
        <v>0</v>
      </c>
      <c r="AC4" s="6"/>
      <c r="AD4" s="6"/>
      <c r="AE4" s="3">
        <f t="shared" ref="AE4:AE31" si="9">IF(OR(AND(AC4=34,0&lt;AD4,AD4&lt;=3),AND(AC4=68,0&lt;AD4,AD4&lt;=7),AND(AC4=102,0&lt;AD4,AD4&lt;=10),AND(AC4&gt;=136,0&lt;AD4,AD4&lt;=14)),1,0)</f>
        <v>0</v>
      </c>
    </row>
    <row r="5" spans="1:105" x14ac:dyDescent="0.3">
      <c r="A5" s="12" t="s">
        <v>51</v>
      </c>
      <c r="B5" s="15"/>
      <c r="C5" s="20"/>
      <c r="D5" s="16">
        <f t="shared" si="0"/>
        <v>0</v>
      </c>
      <c r="E5" s="23"/>
      <c r="F5" s="18"/>
      <c r="G5" s="16">
        <f t="shared" si="1"/>
        <v>0</v>
      </c>
      <c r="H5" s="23"/>
      <c r="I5" s="18"/>
      <c r="J5" s="16">
        <f t="shared" si="2"/>
        <v>0</v>
      </c>
      <c r="K5" s="23">
        <v>102</v>
      </c>
      <c r="L5" s="18">
        <v>3</v>
      </c>
      <c r="M5" s="16">
        <f t="shared" si="3"/>
        <v>1</v>
      </c>
      <c r="N5" s="23">
        <v>102</v>
      </c>
      <c r="O5" s="18">
        <v>3</v>
      </c>
      <c r="P5" s="16">
        <f t="shared" si="4"/>
        <v>1</v>
      </c>
      <c r="Q5" s="23">
        <v>68</v>
      </c>
      <c r="R5" s="18">
        <v>3</v>
      </c>
      <c r="S5" s="16">
        <f t="shared" si="5"/>
        <v>1</v>
      </c>
      <c r="T5" s="23">
        <v>68</v>
      </c>
      <c r="U5" s="18">
        <v>3</v>
      </c>
      <c r="V5" s="16">
        <f t="shared" si="6"/>
        <v>1</v>
      </c>
      <c r="W5" s="23">
        <v>102</v>
      </c>
      <c r="X5" s="18">
        <v>3</v>
      </c>
      <c r="Y5" s="16">
        <f t="shared" si="7"/>
        <v>1</v>
      </c>
      <c r="Z5" s="6">
        <v>102</v>
      </c>
      <c r="AA5" s="6">
        <v>3</v>
      </c>
      <c r="AB5" s="3">
        <f t="shared" si="8"/>
        <v>1</v>
      </c>
      <c r="AC5" s="6">
        <v>102</v>
      </c>
      <c r="AD5" s="6">
        <v>5</v>
      </c>
      <c r="AE5" s="3">
        <f t="shared" si="9"/>
        <v>1</v>
      </c>
    </row>
    <row r="6" spans="1:105" ht="24.75" customHeight="1" x14ac:dyDescent="0.3">
      <c r="A6" s="12" t="s">
        <v>52</v>
      </c>
      <c r="B6" s="15">
        <v>68</v>
      </c>
      <c r="C6" s="20">
        <v>4</v>
      </c>
      <c r="D6" s="16">
        <f t="shared" si="0"/>
        <v>1</v>
      </c>
      <c r="E6" s="23">
        <v>68</v>
      </c>
      <c r="F6" s="20">
        <v>4</v>
      </c>
      <c r="G6" s="16">
        <f t="shared" si="1"/>
        <v>1</v>
      </c>
      <c r="H6" s="23">
        <v>68</v>
      </c>
      <c r="I6" s="20">
        <v>4</v>
      </c>
      <c r="J6" s="16">
        <f t="shared" si="2"/>
        <v>1</v>
      </c>
      <c r="K6" s="23">
        <v>102</v>
      </c>
      <c r="L6" s="20">
        <v>10</v>
      </c>
      <c r="M6" s="16">
        <f t="shared" si="3"/>
        <v>1</v>
      </c>
      <c r="N6" s="23">
        <v>102</v>
      </c>
      <c r="O6" s="20">
        <v>10</v>
      </c>
      <c r="P6" s="16">
        <f t="shared" si="4"/>
        <v>1</v>
      </c>
      <c r="Q6" s="23">
        <v>102</v>
      </c>
      <c r="R6" s="18">
        <v>10</v>
      </c>
      <c r="S6" s="16">
        <f t="shared" si="5"/>
        <v>1</v>
      </c>
      <c r="T6" s="23">
        <v>102</v>
      </c>
      <c r="U6" s="18">
        <v>10</v>
      </c>
      <c r="V6" s="16">
        <f t="shared" si="6"/>
        <v>1</v>
      </c>
      <c r="W6" s="23">
        <v>102</v>
      </c>
      <c r="X6" s="18">
        <v>10</v>
      </c>
      <c r="Y6" s="16">
        <f t="shared" si="7"/>
        <v>1</v>
      </c>
      <c r="Z6" s="6">
        <v>102</v>
      </c>
      <c r="AA6" s="6">
        <v>10</v>
      </c>
      <c r="AB6" s="3">
        <f t="shared" si="8"/>
        <v>1</v>
      </c>
      <c r="AC6" s="6">
        <v>102</v>
      </c>
      <c r="AD6" s="6">
        <v>10</v>
      </c>
      <c r="AE6" s="3">
        <f t="shared" si="9"/>
        <v>1</v>
      </c>
    </row>
    <row r="7" spans="1:105" x14ac:dyDescent="0.3">
      <c r="A7" s="12" t="s">
        <v>21</v>
      </c>
      <c r="B7" s="15">
        <v>136</v>
      </c>
      <c r="C7" s="20">
        <v>6</v>
      </c>
      <c r="D7" s="16">
        <f t="shared" si="0"/>
        <v>1</v>
      </c>
      <c r="E7" s="23">
        <v>136</v>
      </c>
      <c r="F7" s="20">
        <v>8</v>
      </c>
      <c r="G7" s="16">
        <f t="shared" si="1"/>
        <v>1</v>
      </c>
      <c r="H7" s="23">
        <v>136</v>
      </c>
      <c r="I7" s="20">
        <v>10</v>
      </c>
      <c r="J7" s="16">
        <f t="shared" si="2"/>
        <v>1</v>
      </c>
      <c r="K7" s="23">
        <v>170</v>
      </c>
      <c r="L7" s="20">
        <v>5</v>
      </c>
      <c r="M7" s="16">
        <f t="shared" si="3"/>
        <v>1</v>
      </c>
      <c r="N7" s="23">
        <v>170</v>
      </c>
      <c r="O7" s="20">
        <v>6</v>
      </c>
      <c r="P7" s="16">
        <f t="shared" si="4"/>
        <v>1</v>
      </c>
      <c r="Q7" s="23"/>
      <c r="R7" s="18"/>
      <c r="S7" s="16">
        <f t="shared" si="5"/>
        <v>0</v>
      </c>
      <c r="T7" s="23"/>
      <c r="U7" s="18"/>
      <c r="V7" s="16">
        <f t="shared" si="6"/>
        <v>0</v>
      </c>
      <c r="W7" s="23"/>
      <c r="X7" s="18"/>
      <c r="Y7" s="16">
        <f t="shared" si="7"/>
        <v>0</v>
      </c>
      <c r="Z7" s="6"/>
      <c r="AA7" s="6"/>
      <c r="AB7" s="3">
        <f t="shared" si="8"/>
        <v>0</v>
      </c>
      <c r="AC7" s="6"/>
      <c r="AD7" s="6"/>
      <c r="AE7" s="3">
        <f t="shared" si="9"/>
        <v>0</v>
      </c>
    </row>
    <row r="8" spans="1:105" x14ac:dyDescent="0.3">
      <c r="A8" s="12" t="s">
        <v>53</v>
      </c>
      <c r="B8" s="15"/>
      <c r="C8" s="20"/>
      <c r="D8" s="16">
        <f t="shared" si="0"/>
        <v>0</v>
      </c>
      <c r="E8" s="23"/>
      <c r="F8" s="18"/>
      <c r="G8" s="16">
        <f t="shared" si="1"/>
        <v>0</v>
      </c>
      <c r="H8" s="23"/>
      <c r="I8" s="18"/>
      <c r="J8" s="16">
        <f t="shared" si="2"/>
        <v>0</v>
      </c>
      <c r="K8" s="23"/>
      <c r="L8" s="18"/>
      <c r="M8" s="16">
        <f t="shared" si="3"/>
        <v>0</v>
      </c>
      <c r="N8" s="23"/>
      <c r="O8" s="18"/>
      <c r="P8" s="16">
        <f t="shared" si="4"/>
        <v>0</v>
      </c>
      <c r="Q8" s="23">
        <v>102</v>
      </c>
      <c r="R8" s="20">
        <v>6</v>
      </c>
      <c r="S8" s="16">
        <f t="shared" si="5"/>
        <v>1</v>
      </c>
      <c r="T8" s="23">
        <v>102</v>
      </c>
      <c r="U8" s="18">
        <v>6</v>
      </c>
      <c r="V8" s="16">
        <f t="shared" si="6"/>
        <v>1</v>
      </c>
      <c r="W8" s="23">
        <v>136</v>
      </c>
      <c r="X8" s="18">
        <v>10</v>
      </c>
      <c r="Y8" s="16">
        <f t="shared" si="7"/>
        <v>1</v>
      </c>
      <c r="Z8" s="6"/>
      <c r="AA8" s="6"/>
      <c r="AB8" s="3">
        <f t="shared" si="8"/>
        <v>0</v>
      </c>
      <c r="AC8" s="6"/>
      <c r="AD8" s="6"/>
      <c r="AE8" s="3">
        <f t="shared" si="9"/>
        <v>0</v>
      </c>
    </row>
    <row r="9" spans="1:105" x14ac:dyDescent="0.3">
      <c r="A9" s="13" t="s">
        <v>54</v>
      </c>
      <c r="B9" s="15"/>
      <c r="C9" s="20"/>
      <c r="D9" s="16">
        <f t="shared" si="0"/>
        <v>0</v>
      </c>
      <c r="E9" s="23"/>
      <c r="F9" s="18"/>
      <c r="G9" s="16">
        <f t="shared" si="1"/>
        <v>0</v>
      </c>
      <c r="H9" s="23"/>
      <c r="I9" s="18"/>
      <c r="J9" s="16">
        <f t="shared" si="2"/>
        <v>0</v>
      </c>
      <c r="K9" s="23"/>
      <c r="L9" s="18"/>
      <c r="M9" s="16">
        <f t="shared" si="3"/>
        <v>0</v>
      </c>
      <c r="N9" s="23"/>
      <c r="O9" s="18"/>
      <c r="P9" s="16">
        <f t="shared" si="4"/>
        <v>0</v>
      </c>
      <c r="Q9" s="23"/>
      <c r="R9" s="18"/>
      <c r="S9" s="16">
        <f t="shared" si="5"/>
        <v>0</v>
      </c>
      <c r="T9" s="23"/>
      <c r="U9" s="18"/>
      <c r="V9" s="16">
        <f t="shared" si="6"/>
        <v>0</v>
      </c>
      <c r="W9" s="23"/>
      <c r="X9" s="18"/>
      <c r="Y9" s="16">
        <f t="shared" si="7"/>
        <v>0</v>
      </c>
      <c r="Z9" s="6">
        <v>136</v>
      </c>
      <c r="AA9" s="6">
        <v>10</v>
      </c>
      <c r="AB9" s="3">
        <f t="shared" si="8"/>
        <v>1</v>
      </c>
      <c r="AC9" s="6">
        <v>136</v>
      </c>
      <c r="AD9" s="6">
        <v>10</v>
      </c>
      <c r="AE9" s="3">
        <f t="shared" si="9"/>
        <v>1</v>
      </c>
    </row>
    <row r="10" spans="1:105" x14ac:dyDescent="0.3">
      <c r="A10" s="12" t="s">
        <v>55</v>
      </c>
      <c r="B10" s="15"/>
      <c r="C10" s="20"/>
      <c r="D10" s="16">
        <f t="shared" si="0"/>
        <v>0</v>
      </c>
      <c r="E10" s="23"/>
      <c r="F10" s="18"/>
      <c r="G10" s="16">
        <f t="shared" si="1"/>
        <v>0</v>
      </c>
      <c r="H10" s="23"/>
      <c r="I10" s="18"/>
      <c r="J10" s="16">
        <f t="shared" si="2"/>
        <v>0</v>
      </c>
      <c r="K10" s="23"/>
      <c r="L10" s="18"/>
      <c r="M10" s="16">
        <f t="shared" si="3"/>
        <v>0</v>
      </c>
      <c r="N10" s="23"/>
      <c r="O10" s="18"/>
      <c r="P10" s="16">
        <f t="shared" si="4"/>
        <v>0</v>
      </c>
      <c r="Q10" s="23">
        <v>68</v>
      </c>
      <c r="R10" s="20">
        <v>4</v>
      </c>
      <c r="S10" s="16">
        <f t="shared" si="5"/>
        <v>1</v>
      </c>
      <c r="T10" s="23">
        <v>68</v>
      </c>
      <c r="U10" s="18">
        <v>4</v>
      </c>
      <c r="V10" s="16">
        <f t="shared" si="6"/>
        <v>1</v>
      </c>
      <c r="W10" s="23">
        <v>68</v>
      </c>
      <c r="X10" s="18">
        <v>4</v>
      </c>
      <c r="Y10" s="16">
        <f t="shared" si="7"/>
        <v>1</v>
      </c>
      <c r="Z10" s="6"/>
      <c r="AA10" s="6"/>
      <c r="AB10" s="3">
        <f t="shared" si="8"/>
        <v>0</v>
      </c>
      <c r="AC10" s="6"/>
      <c r="AD10" s="6"/>
      <c r="AE10" s="3">
        <f t="shared" si="9"/>
        <v>0</v>
      </c>
    </row>
    <row r="11" spans="1:105" x14ac:dyDescent="0.3">
      <c r="A11" s="13" t="s">
        <v>56</v>
      </c>
      <c r="B11" s="15"/>
      <c r="C11" s="20"/>
      <c r="D11" s="16">
        <f t="shared" si="0"/>
        <v>0</v>
      </c>
      <c r="E11" s="23"/>
      <c r="F11" s="18"/>
      <c r="G11" s="16">
        <f t="shared" si="1"/>
        <v>0</v>
      </c>
      <c r="H11" s="23"/>
      <c r="I11" s="18"/>
      <c r="J11" s="16">
        <f t="shared" si="2"/>
        <v>0</v>
      </c>
      <c r="K11" s="23"/>
      <c r="L11" s="18"/>
      <c r="M11" s="16">
        <f t="shared" si="3"/>
        <v>0</v>
      </c>
      <c r="N11" s="23"/>
      <c r="O11" s="18"/>
      <c r="P11" s="16">
        <f t="shared" si="4"/>
        <v>0</v>
      </c>
      <c r="Q11" s="23"/>
      <c r="R11" s="18"/>
      <c r="S11" s="16">
        <f t="shared" si="5"/>
        <v>0</v>
      </c>
      <c r="T11" s="23"/>
      <c r="U11" s="18"/>
      <c r="V11" s="16">
        <f t="shared" si="6"/>
        <v>0</v>
      </c>
      <c r="W11" s="23"/>
      <c r="X11" s="18"/>
      <c r="Y11" s="16">
        <f t="shared" si="7"/>
        <v>0</v>
      </c>
      <c r="Z11" s="6">
        <v>102</v>
      </c>
      <c r="AA11" s="6">
        <v>6</v>
      </c>
      <c r="AB11" s="3">
        <f t="shared" si="8"/>
        <v>1</v>
      </c>
      <c r="AC11" s="6">
        <v>102</v>
      </c>
      <c r="AD11" s="6">
        <v>6</v>
      </c>
      <c r="AE11" s="3">
        <f t="shared" si="9"/>
        <v>1</v>
      </c>
    </row>
    <row r="12" spans="1:105" s="9" customFormat="1" x14ac:dyDescent="0.3">
      <c r="A12" s="12" t="s">
        <v>57</v>
      </c>
      <c r="B12" s="15"/>
      <c r="C12" s="20"/>
      <c r="D12" s="16">
        <f t="shared" si="0"/>
        <v>0</v>
      </c>
      <c r="E12" s="23"/>
      <c r="F12" s="18"/>
      <c r="G12" s="16">
        <f t="shared" si="1"/>
        <v>0</v>
      </c>
      <c r="H12" s="23"/>
      <c r="I12" s="18"/>
      <c r="J12" s="16">
        <f t="shared" si="2"/>
        <v>0</v>
      </c>
      <c r="K12" s="23"/>
      <c r="L12" s="18"/>
      <c r="M12" s="16">
        <f t="shared" si="3"/>
        <v>0</v>
      </c>
      <c r="N12" s="23"/>
      <c r="O12" s="18"/>
      <c r="P12" s="16">
        <f t="shared" si="4"/>
        <v>0</v>
      </c>
      <c r="Q12" s="23">
        <v>34</v>
      </c>
      <c r="R12" s="20">
        <v>2</v>
      </c>
      <c r="S12" s="16">
        <f t="shared" si="5"/>
        <v>1</v>
      </c>
      <c r="T12" s="23">
        <v>34</v>
      </c>
      <c r="U12" s="18">
        <v>1</v>
      </c>
      <c r="V12" s="16">
        <f t="shared" si="6"/>
        <v>1</v>
      </c>
      <c r="W12" s="23"/>
      <c r="X12" s="18"/>
      <c r="Y12" s="16">
        <f t="shared" si="7"/>
        <v>0</v>
      </c>
      <c r="Z12" s="6"/>
      <c r="AA12" s="6"/>
      <c r="AB12" s="3">
        <f t="shared" si="8"/>
        <v>0</v>
      </c>
      <c r="AC12" s="6"/>
      <c r="AD12" s="6"/>
      <c r="AE12" s="3">
        <f t="shared" si="9"/>
        <v>0</v>
      </c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</row>
    <row r="13" spans="1:105" ht="27.6" x14ac:dyDescent="0.3">
      <c r="A13" s="13" t="s">
        <v>58</v>
      </c>
      <c r="B13" s="15"/>
      <c r="C13" s="20"/>
      <c r="D13" s="16">
        <f t="shared" si="0"/>
        <v>0</v>
      </c>
      <c r="E13" s="23"/>
      <c r="F13" s="18"/>
      <c r="G13" s="16">
        <f t="shared" si="1"/>
        <v>0</v>
      </c>
      <c r="H13" s="23"/>
      <c r="I13" s="18"/>
      <c r="J13" s="16">
        <f t="shared" si="2"/>
        <v>0</v>
      </c>
      <c r="K13" s="23"/>
      <c r="L13" s="18"/>
      <c r="M13" s="16">
        <f t="shared" si="3"/>
        <v>0</v>
      </c>
      <c r="N13" s="23"/>
      <c r="O13" s="18"/>
      <c r="P13" s="16">
        <f t="shared" si="4"/>
        <v>0</v>
      </c>
      <c r="Q13" s="23"/>
      <c r="R13" s="18"/>
      <c r="S13" s="16">
        <f t="shared" si="5"/>
        <v>0</v>
      </c>
      <c r="T13" s="23"/>
      <c r="U13" s="18"/>
      <c r="V13" s="16">
        <f t="shared" si="6"/>
        <v>0</v>
      </c>
      <c r="W13" s="23"/>
      <c r="X13" s="18"/>
      <c r="Y13" s="16">
        <f t="shared" si="7"/>
        <v>0</v>
      </c>
      <c r="Z13" s="6">
        <v>34</v>
      </c>
      <c r="AA13" s="6">
        <v>3</v>
      </c>
      <c r="AB13" s="3">
        <f t="shared" si="8"/>
        <v>1</v>
      </c>
      <c r="AC13" s="6">
        <v>34</v>
      </c>
      <c r="AD13" s="6">
        <v>3</v>
      </c>
      <c r="AE13" s="3">
        <f t="shared" si="9"/>
        <v>1</v>
      </c>
    </row>
    <row r="14" spans="1:105" x14ac:dyDescent="0.3">
      <c r="A14" s="12" t="s">
        <v>22</v>
      </c>
      <c r="B14" s="15">
        <v>68</v>
      </c>
      <c r="C14" s="20">
        <v>6</v>
      </c>
      <c r="D14" s="16">
        <f t="shared" si="0"/>
        <v>1</v>
      </c>
      <c r="E14" s="23">
        <v>68</v>
      </c>
      <c r="F14" s="20">
        <v>6</v>
      </c>
      <c r="G14" s="16">
        <f t="shared" si="1"/>
        <v>1</v>
      </c>
      <c r="H14" s="23">
        <v>68</v>
      </c>
      <c r="I14" s="20">
        <v>6</v>
      </c>
      <c r="J14" s="16">
        <f t="shared" si="2"/>
        <v>1</v>
      </c>
      <c r="K14" s="23"/>
      <c r="L14" s="18"/>
      <c r="M14" s="16">
        <f t="shared" si="3"/>
        <v>0</v>
      </c>
      <c r="N14" s="23"/>
      <c r="O14" s="18"/>
      <c r="P14" s="16">
        <f t="shared" si="4"/>
        <v>0</v>
      </c>
      <c r="Q14" s="23"/>
      <c r="R14" s="18"/>
      <c r="S14" s="16">
        <f t="shared" si="5"/>
        <v>0</v>
      </c>
      <c r="T14" s="23"/>
      <c r="U14" s="18"/>
      <c r="V14" s="16">
        <f t="shared" si="6"/>
        <v>0</v>
      </c>
      <c r="W14" s="23"/>
      <c r="X14" s="18"/>
      <c r="Y14" s="16">
        <f t="shared" si="7"/>
        <v>0</v>
      </c>
      <c r="Z14" s="6"/>
      <c r="AA14" s="6"/>
      <c r="AB14" s="3">
        <f t="shared" si="8"/>
        <v>0</v>
      </c>
      <c r="AC14" s="6"/>
      <c r="AD14" s="6"/>
      <c r="AE14" s="3">
        <f t="shared" si="9"/>
        <v>0</v>
      </c>
    </row>
    <row r="15" spans="1:105" x14ac:dyDescent="0.3">
      <c r="A15" s="12" t="s">
        <v>23</v>
      </c>
      <c r="B15" s="15">
        <v>34</v>
      </c>
      <c r="C15" s="20">
        <v>1</v>
      </c>
      <c r="D15" s="16">
        <f t="shared" si="0"/>
        <v>1</v>
      </c>
      <c r="E15" s="23">
        <v>34</v>
      </c>
      <c r="F15" s="20">
        <v>1</v>
      </c>
      <c r="G15" s="16">
        <f t="shared" si="1"/>
        <v>1</v>
      </c>
      <c r="H15" s="23">
        <v>34</v>
      </c>
      <c r="I15" s="20">
        <v>1</v>
      </c>
      <c r="J15" s="16">
        <f t="shared" si="2"/>
        <v>1</v>
      </c>
      <c r="K15" s="23">
        <v>34</v>
      </c>
      <c r="L15" s="20">
        <v>1</v>
      </c>
      <c r="M15" s="16">
        <f t="shared" si="3"/>
        <v>1</v>
      </c>
      <c r="N15" s="23">
        <v>34</v>
      </c>
      <c r="O15" s="20">
        <v>1</v>
      </c>
      <c r="P15" s="16">
        <f t="shared" si="4"/>
        <v>1</v>
      </c>
      <c r="Q15" s="23">
        <v>34</v>
      </c>
      <c r="R15" s="20">
        <v>1</v>
      </c>
      <c r="S15" s="16">
        <f t="shared" si="5"/>
        <v>1</v>
      </c>
      <c r="T15" s="23"/>
      <c r="U15" s="18"/>
      <c r="V15" s="16">
        <f t="shared" si="6"/>
        <v>0</v>
      </c>
      <c r="W15" s="23"/>
      <c r="X15" s="18"/>
      <c r="Y15" s="16">
        <f t="shared" si="7"/>
        <v>0</v>
      </c>
      <c r="Z15" s="6"/>
      <c r="AA15" s="6"/>
      <c r="AB15" s="3">
        <f t="shared" si="8"/>
        <v>0</v>
      </c>
      <c r="AC15" s="6"/>
      <c r="AD15" s="6"/>
      <c r="AE15" s="3">
        <f t="shared" si="9"/>
        <v>0</v>
      </c>
    </row>
    <row r="16" spans="1:105" x14ac:dyDescent="0.3">
      <c r="A16" s="12" t="s">
        <v>24</v>
      </c>
      <c r="B16" s="15">
        <v>34</v>
      </c>
      <c r="C16" s="20">
        <v>1</v>
      </c>
      <c r="D16" s="16">
        <f t="shared" si="0"/>
        <v>1</v>
      </c>
      <c r="E16" s="23">
        <v>34</v>
      </c>
      <c r="F16" s="20">
        <v>1</v>
      </c>
      <c r="G16" s="16">
        <f t="shared" si="1"/>
        <v>1</v>
      </c>
      <c r="H16" s="23">
        <v>34</v>
      </c>
      <c r="I16" s="20">
        <v>1</v>
      </c>
      <c r="J16" s="16">
        <f t="shared" si="2"/>
        <v>1</v>
      </c>
      <c r="K16" s="23">
        <v>34</v>
      </c>
      <c r="L16" s="20">
        <v>1</v>
      </c>
      <c r="M16" s="16">
        <f t="shared" si="3"/>
        <v>1</v>
      </c>
      <c r="N16" s="23">
        <v>34</v>
      </c>
      <c r="O16" s="20">
        <v>1</v>
      </c>
      <c r="P16" s="16">
        <f t="shared" si="4"/>
        <v>1</v>
      </c>
      <c r="Q16" s="23">
        <v>34</v>
      </c>
      <c r="R16" s="20">
        <v>1</v>
      </c>
      <c r="S16" s="16">
        <f t="shared" si="5"/>
        <v>1</v>
      </c>
      <c r="T16" s="23">
        <v>34</v>
      </c>
      <c r="U16" s="20">
        <v>1</v>
      </c>
      <c r="V16" s="16">
        <f t="shared" si="6"/>
        <v>1</v>
      </c>
      <c r="W16" s="23"/>
      <c r="X16" s="18"/>
      <c r="Y16" s="16">
        <f t="shared" si="7"/>
        <v>0</v>
      </c>
      <c r="Z16" s="6"/>
      <c r="AA16" s="6"/>
      <c r="AB16" s="3">
        <f t="shared" si="8"/>
        <v>0</v>
      </c>
      <c r="AC16" s="6"/>
      <c r="AD16" s="6"/>
      <c r="AE16" s="3">
        <f t="shared" si="9"/>
        <v>0</v>
      </c>
    </row>
    <row r="17" spans="1:105" x14ac:dyDescent="0.3">
      <c r="A17" s="14" t="s">
        <v>48</v>
      </c>
      <c r="B17" s="15">
        <v>34</v>
      </c>
      <c r="C17" s="20">
        <v>1</v>
      </c>
      <c r="D17" s="16">
        <f t="shared" si="0"/>
        <v>1</v>
      </c>
      <c r="E17" s="23">
        <v>34</v>
      </c>
      <c r="F17" s="20">
        <v>1</v>
      </c>
      <c r="G17" s="16">
        <f t="shared" si="1"/>
        <v>1</v>
      </c>
      <c r="H17" s="23">
        <v>34</v>
      </c>
      <c r="I17" s="20">
        <v>1</v>
      </c>
      <c r="J17" s="16">
        <f t="shared" si="2"/>
        <v>1</v>
      </c>
      <c r="K17" s="23">
        <v>68</v>
      </c>
      <c r="L17" s="18">
        <v>2</v>
      </c>
      <c r="M17" s="16">
        <f t="shared" si="3"/>
        <v>1</v>
      </c>
      <c r="N17" s="23">
        <v>68</v>
      </c>
      <c r="O17" s="20">
        <v>2</v>
      </c>
      <c r="P17" s="16">
        <f t="shared" si="4"/>
        <v>1</v>
      </c>
      <c r="Q17" s="23">
        <v>68</v>
      </c>
      <c r="R17" s="20">
        <v>2</v>
      </c>
      <c r="S17" s="16">
        <f t="shared" si="5"/>
        <v>1</v>
      </c>
      <c r="T17" s="23">
        <v>34</v>
      </c>
      <c r="U17" s="20">
        <v>2</v>
      </c>
      <c r="V17" s="16">
        <f t="shared" si="6"/>
        <v>1</v>
      </c>
      <c r="W17" s="23">
        <v>34</v>
      </c>
      <c r="X17" s="20">
        <v>2</v>
      </c>
      <c r="Y17" s="16">
        <f t="shared" si="7"/>
        <v>1</v>
      </c>
      <c r="Z17" s="6"/>
      <c r="AA17" s="6"/>
      <c r="AB17" s="3">
        <f t="shared" si="8"/>
        <v>0</v>
      </c>
      <c r="AC17" s="6"/>
      <c r="AD17" s="6"/>
      <c r="AE17" s="3">
        <f t="shared" si="9"/>
        <v>0</v>
      </c>
    </row>
    <row r="18" spans="1:105" x14ac:dyDescent="0.3">
      <c r="A18" s="12" t="s">
        <v>25</v>
      </c>
      <c r="B18" s="15">
        <v>102</v>
      </c>
      <c r="C18" s="20">
        <v>2</v>
      </c>
      <c r="D18" s="16">
        <f t="shared" si="0"/>
        <v>1</v>
      </c>
      <c r="E18" s="23">
        <v>102</v>
      </c>
      <c r="F18" s="18">
        <v>2</v>
      </c>
      <c r="G18" s="16">
        <f t="shared" si="1"/>
        <v>1</v>
      </c>
      <c r="H18" s="23">
        <v>102</v>
      </c>
      <c r="I18" s="20">
        <v>2</v>
      </c>
      <c r="J18" s="16">
        <f t="shared" si="2"/>
        <v>1</v>
      </c>
      <c r="K18" s="23">
        <v>102</v>
      </c>
      <c r="L18" s="18">
        <v>2</v>
      </c>
      <c r="M18" s="16">
        <f t="shared" si="3"/>
        <v>1</v>
      </c>
      <c r="N18" s="23">
        <v>102</v>
      </c>
      <c r="O18" s="18">
        <v>2</v>
      </c>
      <c r="P18" s="16">
        <f t="shared" si="4"/>
        <v>1</v>
      </c>
      <c r="Q18" s="23">
        <v>102</v>
      </c>
      <c r="R18" s="18">
        <v>2</v>
      </c>
      <c r="S18" s="16">
        <f t="shared" si="5"/>
        <v>1</v>
      </c>
      <c r="T18" s="23">
        <v>102</v>
      </c>
      <c r="U18" s="18">
        <v>2</v>
      </c>
      <c r="V18" s="16">
        <f t="shared" si="6"/>
        <v>1</v>
      </c>
      <c r="W18" s="23">
        <v>102</v>
      </c>
      <c r="X18" s="18">
        <v>2</v>
      </c>
      <c r="Y18" s="16">
        <f t="shared" si="7"/>
        <v>1</v>
      </c>
      <c r="Z18" s="6">
        <v>102</v>
      </c>
      <c r="AA18" s="6">
        <v>2</v>
      </c>
      <c r="AB18" s="3">
        <f t="shared" si="8"/>
        <v>1</v>
      </c>
      <c r="AC18" s="6">
        <v>102</v>
      </c>
      <c r="AD18" s="6">
        <v>2</v>
      </c>
      <c r="AE18" s="3">
        <f t="shared" si="9"/>
        <v>1</v>
      </c>
    </row>
    <row r="19" spans="1:105" x14ac:dyDescent="0.3">
      <c r="A19" s="12" t="s">
        <v>26</v>
      </c>
      <c r="B19" s="10"/>
      <c r="C19" s="21"/>
      <c r="D19" s="3">
        <f t="shared" si="0"/>
        <v>0</v>
      </c>
      <c r="E19" s="6"/>
      <c r="F19" s="24"/>
      <c r="G19" s="3">
        <f t="shared" si="1"/>
        <v>0</v>
      </c>
      <c r="H19" s="23">
        <v>34</v>
      </c>
      <c r="I19" s="20">
        <v>1</v>
      </c>
      <c r="J19" s="16">
        <f t="shared" si="2"/>
        <v>1</v>
      </c>
      <c r="K19" s="23"/>
      <c r="L19" s="18"/>
      <c r="M19" s="16">
        <f t="shared" si="3"/>
        <v>0</v>
      </c>
      <c r="N19" s="23"/>
      <c r="O19" s="18"/>
      <c r="P19" s="16">
        <f t="shared" si="4"/>
        <v>0</v>
      </c>
      <c r="Q19" s="23"/>
      <c r="R19" s="18"/>
      <c r="S19" s="16">
        <f t="shared" si="5"/>
        <v>0</v>
      </c>
      <c r="T19" s="23"/>
      <c r="U19" s="18"/>
      <c r="V19" s="16">
        <f t="shared" si="6"/>
        <v>0</v>
      </c>
      <c r="W19" s="23"/>
      <c r="X19" s="18"/>
      <c r="Y19" s="16">
        <f t="shared" si="7"/>
        <v>0</v>
      </c>
      <c r="Z19" s="6"/>
      <c r="AA19" s="6"/>
      <c r="AB19" s="3">
        <f t="shared" si="8"/>
        <v>0</v>
      </c>
      <c r="AC19" s="6"/>
      <c r="AD19" s="6"/>
      <c r="AE19" s="3">
        <f t="shared" si="9"/>
        <v>0</v>
      </c>
    </row>
    <row r="20" spans="1:105" x14ac:dyDescent="0.3">
      <c r="A20" s="12" t="s">
        <v>31</v>
      </c>
      <c r="B20" s="10"/>
      <c r="C20" s="7"/>
      <c r="D20" s="3">
        <f t="shared" si="0"/>
        <v>0</v>
      </c>
      <c r="E20" s="6"/>
      <c r="F20" s="6"/>
      <c r="G20" s="3">
        <f t="shared" si="1"/>
        <v>0</v>
      </c>
      <c r="H20" s="6"/>
      <c r="I20" s="24"/>
      <c r="J20" s="3">
        <f t="shared" si="2"/>
        <v>0</v>
      </c>
      <c r="K20" s="23">
        <v>34</v>
      </c>
      <c r="L20" s="20">
        <v>2</v>
      </c>
      <c r="M20" s="16">
        <f t="shared" si="3"/>
        <v>1</v>
      </c>
      <c r="N20" s="23">
        <v>34</v>
      </c>
      <c r="O20" s="20">
        <v>3</v>
      </c>
      <c r="P20" s="16">
        <f t="shared" si="4"/>
        <v>1</v>
      </c>
      <c r="Q20" s="23"/>
      <c r="R20" s="18"/>
      <c r="S20" s="16">
        <f t="shared" si="5"/>
        <v>0</v>
      </c>
      <c r="T20" s="23"/>
      <c r="U20" s="18"/>
      <c r="V20" s="16">
        <f t="shared" si="6"/>
        <v>0</v>
      </c>
      <c r="W20" s="23"/>
      <c r="X20" s="18"/>
      <c r="Y20" s="16">
        <f t="shared" si="7"/>
        <v>0</v>
      </c>
      <c r="Z20" s="6"/>
      <c r="AA20" s="6"/>
      <c r="AB20" s="3">
        <f t="shared" si="8"/>
        <v>0</v>
      </c>
      <c r="AC20" s="6"/>
      <c r="AD20" s="6"/>
      <c r="AE20" s="3">
        <f t="shared" si="9"/>
        <v>0</v>
      </c>
    </row>
    <row r="21" spans="1:105" x14ac:dyDescent="0.3">
      <c r="A21" s="12" t="s">
        <v>27</v>
      </c>
      <c r="B21" s="10"/>
      <c r="C21" s="7"/>
      <c r="D21" s="3">
        <f t="shared" si="0"/>
        <v>0</v>
      </c>
      <c r="E21" s="6"/>
      <c r="F21" s="6"/>
      <c r="G21" s="3">
        <f t="shared" si="1"/>
        <v>0</v>
      </c>
      <c r="H21" s="6"/>
      <c r="I21" s="6"/>
      <c r="J21" s="3">
        <f t="shared" si="2"/>
        <v>0</v>
      </c>
      <c r="K21" s="23"/>
      <c r="L21" s="18"/>
      <c r="M21" s="16">
        <f t="shared" si="3"/>
        <v>0</v>
      </c>
      <c r="N21" s="23"/>
      <c r="O21" s="18"/>
      <c r="P21" s="16">
        <f t="shared" si="4"/>
        <v>0</v>
      </c>
      <c r="Q21" s="23">
        <v>34</v>
      </c>
      <c r="R21" s="18">
        <v>3</v>
      </c>
      <c r="S21" s="16">
        <f t="shared" si="5"/>
        <v>1</v>
      </c>
      <c r="T21" s="23">
        <v>34</v>
      </c>
      <c r="U21" s="20">
        <v>3</v>
      </c>
      <c r="V21" s="16">
        <f t="shared" si="6"/>
        <v>1</v>
      </c>
      <c r="W21" s="23">
        <v>34</v>
      </c>
      <c r="X21" s="20">
        <v>3</v>
      </c>
      <c r="Y21" s="16">
        <f t="shared" si="7"/>
        <v>1</v>
      </c>
      <c r="Z21" s="6">
        <v>34</v>
      </c>
      <c r="AA21" s="6">
        <v>3</v>
      </c>
      <c r="AB21" s="3">
        <f t="shared" si="8"/>
        <v>1</v>
      </c>
      <c r="AC21" s="6">
        <v>34</v>
      </c>
      <c r="AD21" s="6">
        <v>3</v>
      </c>
      <c r="AE21" s="3">
        <f t="shared" si="9"/>
        <v>1</v>
      </c>
    </row>
    <row r="22" spans="1:105" x14ac:dyDescent="0.3">
      <c r="A22" s="12" t="s">
        <v>28</v>
      </c>
      <c r="B22" s="10"/>
      <c r="C22" s="7"/>
      <c r="D22" s="3">
        <f t="shared" si="0"/>
        <v>0</v>
      </c>
      <c r="E22" s="6"/>
      <c r="F22" s="6"/>
      <c r="G22" s="3">
        <f t="shared" si="1"/>
        <v>0</v>
      </c>
      <c r="H22" s="6"/>
      <c r="I22" s="6"/>
      <c r="J22" s="3">
        <f t="shared" si="2"/>
        <v>0</v>
      </c>
      <c r="K22" s="23"/>
      <c r="L22" s="18"/>
      <c r="M22" s="16">
        <f t="shared" si="3"/>
        <v>0</v>
      </c>
      <c r="N22" s="23">
        <v>34</v>
      </c>
      <c r="O22" s="18">
        <v>2</v>
      </c>
      <c r="P22" s="16">
        <f t="shared" si="4"/>
        <v>1</v>
      </c>
      <c r="Q22" s="23">
        <v>68</v>
      </c>
      <c r="R22" s="18">
        <v>3</v>
      </c>
      <c r="S22" s="16">
        <f t="shared" si="5"/>
        <v>1</v>
      </c>
      <c r="T22" s="23">
        <v>68</v>
      </c>
      <c r="U22" s="18">
        <v>3</v>
      </c>
      <c r="V22" s="16">
        <f t="shared" si="6"/>
        <v>1</v>
      </c>
      <c r="W22" s="23">
        <v>68</v>
      </c>
      <c r="X22" s="20">
        <v>3</v>
      </c>
      <c r="Y22" s="16">
        <f t="shared" si="7"/>
        <v>1</v>
      </c>
      <c r="Z22" s="6">
        <v>68</v>
      </c>
      <c r="AA22" s="6">
        <v>3</v>
      </c>
      <c r="AB22" s="3">
        <f t="shared" si="8"/>
        <v>1</v>
      </c>
      <c r="AC22" s="6">
        <v>68</v>
      </c>
      <c r="AD22" s="6">
        <v>3</v>
      </c>
      <c r="AE22" s="3">
        <f t="shared" si="9"/>
        <v>1</v>
      </c>
    </row>
    <row r="23" spans="1:105" ht="27.6" x14ac:dyDescent="0.3">
      <c r="A23" s="13" t="s">
        <v>46</v>
      </c>
      <c r="B23" s="10"/>
      <c r="C23" s="7"/>
      <c r="D23" s="3">
        <f t="shared" si="0"/>
        <v>0</v>
      </c>
      <c r="E23" s="6"/>
      <c r="F23" s="6"/>
      <c r="G23" s="3">
        <f t="shared" si="1"/>
        <v>0</v>
      </c>
      <c r="H23" s="6"/>
      <c r="I23" s="6"/>
      <c r="J23" s="3">
        <f t="shared" si="2"/>
        <v>0</v>
      </c>
      <c r="K23" s="23"/>
      <c r="L23" s="18"/>
      <c r="M23" s="16">
        <f t="shared" si="3"/>
        <v>0</v>
      </c>
      <c r="N23" s="23"/>
      <c r="O23" s="18" t="s">
        <v>61</v>
      </c>
      <c r="P23" s="16">
        <f t="shared" si="4"/>
        <v>0</v>
      </c>
      <c r="Q23" s="23"/>
      <c r="R23" s="18"/>
      <c r="S23" s="16">
        <f t="shared" si="5"/>
        <v>0</v>
      </c>
      <c r="T23" s="23"/>
      <c r="U23" s="18"/>
      <c r="V23" s="16">
        <f t="shared" si="6"/>
        <v>0</v>
      </c>
      <c r="W23" s="23"/>
      <c r="X23" s="18"/>
      <c r="Y23" s="16">
        <f t="shared" si="7"/>
        <v>0</v>
      </c>
      <c r="Z23" s="6">
        <v>68</v>
      </c>
      <c r="AA23" s="6">
        <v>5</v>
      </c>
      <c r="AB23" s="3">
        <f t="shared" si="8"/>
        <v>1</v>
      </c>
      <c r="AC23" s="6">
        <v>68</v>
      </c>
      <c r="AD23" s="6">
        <v>5</v>
      </c>
      <c r="AE23" s="3">
        <f t="shared" si="9"/>
        <v>1</v>
      </c>
    </row>
    <row r="24" spans="1:105" x14ac:dyDescent="0.3">
      <c r="A24" s="12" t="s">
        <v>59</v>
      </c>
      <c r="B24" s="10"/>
      <c r="C24" s="7"/>
      <c r="D24" s="3">
        <f t="shared" si="0"/>
        <v>0</v>
      </c>
      <c r="E24" s="6"/>
      <c r="F24" s="6"/>
      <c r="G24" s="3">
        <f t="shared" si="1"/>
        <v>0</v>
      </c>
      <c r="H24" s="6"/>
      <c r="I24" s="6"/>
      <c r="J24" s="3">
        <f t="shared" si="2"/>
        <v>0</v>
      </c>
      <c r="K24" s="23">
        <v>68</v>
      </c>
      <c r="L24" s="18">
        <v>2</v>
      </c>
      <c r="M24" s="16">
        <f t="shared" si="3"/>
        <v>1</v>
      </c>
      <c r="N24" s="23">
        <v>68</v>
      </c>
      <c r="O24" s="18">
        <v>3</v>
      </c>
      <c r="P24" s="16">
        <f t="shared" si="4"/>
        <v>1</v>
      </c>
      <c r="Q24" s="23">
        <v>68</v>
      </c>
      <c r="R24" s="20">
        <v>3</v>
      </c>
      <c r="S24" s="16">
        <f t="shared" si="5"/>
        <v>1</v>
      </c>
      <c r="T24" s="23">
        <v>68</v>
      </c>
      <c r="U24" s="20">
        <v>3</v>
      </c>
      <c r="V24" s="16">
        <f t="shared" si="6"/>
        <v>1</v>
      </c>
      <c r="W24" s="23">
        <v>102</v>
      </c>
      <c r="X24" s="20">
        <v>3</v>
      </c>
      <c r="Y24" s="16">
        <f t="shared" si="7"/>
        <v>1</v>
      </c>
      <c r="Z24" s="6">
        <v>68</v>
      </c>
      <c r="AA24" s="6">
        <v>5</v>
      </c>
      <c r="AB24" s="3">
        <f t="shared" si="8"/>
        <v>1</v>
      </c>
      <c r="AC24" s="6">
        <v>68</v>
      </c>
      <c r="AD24" s="6">
        <v>5</v>
      </c>
      <c r="AE24" s="3">
        <f t="shared" si="9"/>
        <v>1</v>
      </c>
    </row>
    <row r="25" spans="1:105" s="9" customFormat="1" x14ac:dyDescent="0.3">
      <c r="A25" s="12" t="s">
        <v>29</v>
      </c>
      <c r="B25" s="10"/>
      <c r="C25" s="7"/>
      <c r="D25" s="3">
        <f t="shared" si="0"/>
        <v>0</v>
      </c>
      <c r="E25" s="6"/>
      <c r="F25" s="6"/>
      <c r="G25" s="3">
        <f t="shared" si="1"/>
        <v>0</v>
      </c>
      <c r="H25" s="6"/>
      <c r="I25" s="6"/>
      <c r="J25" s="3">
        <f t="shared" si="2"/>
        <v>0</v>
      </c>
      <c r="K25" s="23">
        <v>34</v>
      </c>
      <c r="L25" s="20">
        <v>2</v>
      </c>
      <c r="M25" s="16">
        <f t="shared" si="3"/>
        <v>1</v>
      </c>
      <c r="N25" s="23">
        <v>34</v>
      </c>
      <c r="O25" s="20">
        <v>2</v>
      </c>
      <c r="P25" s="16">
        <f t="shared" si="4"/>
        <v>1</v>
      </c>
      <c r="Q25" s="23">
        <v>68</v>
      </c>
      <c r="R25" s="20">
        <v>3</v>
      </c>
      <c r="S25" s="16">
        <f t="shared" si="5"/>
        <v>1</v>
      </c>
      <c r="T25" s="23">
        <v>68</v>
      </c>
      <c r="U25" s="20">
        <v>3</v>
      </c>
      <c r="V25" s="16">
        <f t="shared" si="6"/>
        <v>1</v>
      </c>
      <c r="W25" s="23">
        <v>102</v>
      </c>
      <c r="X25" s="20">
        <v>4</v>
      </c>
      <c r="Y25" s="16">
        <f t="shared" si="7"/>
        <v>1</v>
      </c>
      <c r="Z25" s="6">
        <v>34</v>
      </c>
      <c r="AA25" s="6">
        <v>3</v>
      </c>
      <c r="AB25" s="3">
        <f t="shared" si="8"/>
        <v>1</v>
      </c>
      <c r="AC25" s="6">
        <v>34</v>
      </c>
      <c r="AD25" s="6">
        <v>3</v>
      </c>
      <c r="AE25" s="3">
        <f t="shared" si="9"/>
        <v>1</v>
      </c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</row>
    <row r="26" spans="1:105" x14ac:dyDescent="0.3">
      <c r="A26" s="12" t="s">
        <v>60</v>
      </c>
      <c r="B26" s="10"/>
      <c r="C26" s="7"/>
      <c r="D26" s="3">
        <f t="shared" si="0"/>
        <v>0</v>
      </c>
      <c r="E26" s="6"/>
      <c r="F26" s="6"/>
      <c r="G26" s="3">
        <f t="shared" si="1"/>
        <v>0</v>
      </c>
      <c r="H26" s="6"/>
      <c r="I26" s="6"/>
      <c r="J26" s="3">
        <f t="shared" si="2"/>
        <v>0</v>
      </c>
      <c r="K26" s="23">
        <v>34</v>
      </c>
      <c r="L26" s="20">
        <v>2</v>
      </c>
      <c r="M26" s="16">
        <f t="shared" si="3"/>
        <v>1</v>
      </c>
      <c r="N26" s="23">
        <v>34</v>
      </c>
      <c r="O26" s="20">
        <v>3</v>
      </c>
      <c r="P26" s="16">
        <f t="shared" si="4"/>
        <v>1</v>
      </c>
      <c r="Q26" s="23">
        <v>34</v>
      </c>
      <c r="R26" s="20">
        <v>3</v>
      </c>
      <c r="S26" s="16">
        <f t="shared" si="5"/>
        <v>1</v>
      </c>
      <c r="T26" s="23">
        <v>68</v>
      </c>
      <c r="U26" s="20">
        <v>3</v>
      </c>
      <c r="V26" s="16">
        <f t="shared" si="6"/>
        <v>1</v>
      </c>
      <c r="W26" s="23">
        <v>68</v>
      </c>
      <c r="X26" s="20">
        <v>3</v>
      </c>
      <c r="Y26" s="16">
        <f t="shared" si="7"/>
        <v>1</v>
      </c>
      <c r="Z26" s="6">
        <v>34</v>
      </c>
      <c r="AA26" s="6">
        <v>3</v>
      </c>
      <c r="AB26" s="3">
        <f t="shared" si="8"/>
        <v>1</v>
      </c>
      <c r="AC26" s="6">
        <v>34</v>
      </c>
      <c r="AD26" s="6">
        <v>3</v>
      </c>
      <c r="AE26" s="3">
        <f t="shared" si="9"/>
        <v>1</v>
      </c>
    </row>
    <row r="27" spans="1:105" x14ac:dyDescent="0.3">
      <c r="A27" s="12" t="s">
        <v>30</v>
      </c>
      <c r="B27" s="10"/>
      <c r="C27" s="7"/>
      <c r="D27" s="3">
        <f t="shared" si="0"/>
        <v>0</v>
      </c>
      <c r="E27" s="6"/>
      <c r="F27" s="6"/>
      <c r="G27" s="3">
        <f t="shared" si="1"/>
        <v>0</v>
      </c>
      <c r="H27" s="6"/>
      <c r="I27" s="6"/>
      <c r="J27" s="3">
        <f t="shared" si="2"/>
        <v>0</v>
      </c>
      <c r="K27" s="23"/>
      <c r="L27" s="18"/>
      <c r="M27" s="16">
        <f t="shared" si="3"/>
        <v>0</v>
      </c>
      <c r="N27" s="23"/>
      <c r="O27" s="18"/>
      <c r="P27" s="16">
        <f t="shared" si="4"/>
        <v>0</v>
      </c>
      <c r="Q27" s="23">
        <v>68</v>
      </c>
      <c r="R27" s="20">
        <v>3</v>
      </c>
      <c r="S27" s="16">
        <f t="shared" si="5"/>
        <v>1</v>
      </c>
      <c r="T27" s="23">
        <v>68</v>
      </c>
      <c r="U27" s="18">
        <v>3</v>
      </c>
      <c r="V27" s="16">
        <f t="shared" si="6"/>
        <v>1</v>
      </c>
      <c r="W27" s="23">
        <v>102</v>
      </c>
      <c r="X27" s="18">
        <v>3</v>
      </c>
      <c r="Y27" s="16">
        <f t="shared" si="7"/>
        <v>1</v>
      </c>
      <c r="Z27" s="6">
        <v>68</v>
      </c>
      <c r="AA27" s="6">
        <v>3</v>
      </c>
      <c r="AB27" s="3">
        <f t="shared" si="8"/>
        <v>1</v>
      </c>
      <c r="AC27" s="6">
        <v>68</v>
      </c>
      <c r="AD27" s="6">
        <v>3</v>
      </c>
      <c r="AE27" s="3">
        <f t="shared" si="9"/>
        <v>1</v>
      </c>
    </row>
    <row r="28" spans="1:105" x14ac:dyDescent="0.3">
      <c r="A28" s="13" t="s">
        <v>47</v>
      </c>
      <c r="B28" s="10"/>
      <c r="C28" s="7"/>
      <c r="D28" s="3">
        <f t="shared" si="0"/>
        <v>0</v>
      </c>
      <c r="E28" s="6"/>
      <c r="F28" s="6"/>
      <c r="G28" s="3">
        <f t="shared" si="1"/>
        <v>0</v>
      </c>
      <c r="H28" s="6"/>
      <c r="I28" s="6"/>
      <c r="J28" s="3">
        <f t="shared" si="2"/>
        <v>0</v>
      </c>
      <c r="K28" s="23"/>
      <c r="L28" s="18"/>
      <c r="M28" s="16">
        <f t="shared" si="3"/>
        <v>0</v>
      </c>
      <c r="N28" s="23"/>
      <c r="O28" s="18"/>
      <c r="P28" s="16">
        <f t="shared" si="4"/>
        <v>0</v>
      </c>
      <c r="Q28" s="23"/>
      <c r="R28" s="18"/>
      <c r="S28" s="16">
        <f t="shared" si="5"/>
        <v>0</v>
      </c>
      <c r="T28" s="23"/>
      <c r="U28" s="18"/>
      <c r="V28" s="16">
        <f t="shared" si="6"/>
        <v>0</v>
      </c>
      <c r="W28" s="23"/>
      <c r="X28" s="18"/>
      <c r="Y28" s="16">
        <f t="shared" si="7"/>
        <v>0</v>
      </c>
      <c r="Z28" s="6">
        <v>102</v>
      </c>
      <c r="AA28" s="6">
        <v>5</v>
      </c>
      <c r="AB28" s="3">
        <f t="shared" si="8"/>
        <v>1</v>
      </c>
      <c r="AC28" s="6">
        <v>102</v>
      </c>
      <c r="AD28" s="6">
        <v>5</v>
      </c>
      <c r="AE28" s="3">
        <f t="shared" si="9"/>
        <v>1</v>
      </c>
    </row>
    <row r="29" spans="1:105" ht="19.5" customHeight="1" x14ac:dyDescent="0.3">
      <c r="A29" s="12" t="s">
        <v>32</v>
      </c>
      <c r="B29" s="22"/>
      <c r="C29" s="7"/>
      <c r="D29" s="3">
        <f t="shared" si="0"/>
        <v>0</v>
      </c>
      <c r="E29" s="6"/>
      <c r="F29" s="6"/>
      <c r="G29" s="3">
        <f t="shared" si="1"/>
        <v>0</v>
      </c>
      <c r="H29" s="6"/>
      <c r="I29" s="6"/>
      <c r="J29" s="3">
        <f t="shared" si="2"/>
        <v>0</v>
      </c>
      <c r="K29" s="23"/>
      <c r="L29" s="18"/>
      <c r="M29" s="16">
        <f t="shared" si="3"/>
        <v>0</v>
      </c>
      <c r="N29" s="23"/>
      <c r="O29" s="18" t="s">
        <v>62</v>
      </c>
      <c r="P29" s="16">
        <f t="shared" si="4"/>
        <v>0</v>
      </c>
      <c r="Q29" s="6"/>
      <c r="R29" s="24"/>
      <c r="S29" s="3">
        <f t="shared" si="5"/>
        <v>0</v>
      </c>
      <c r="T29" s="23">
        <v>68</v>
      </c>
      <c r="U29" s="18">
        <v>3</v>
      </c>
      <c r="V29" s="16">
        <f t="shared" si="6"/>
        <v>1</v>
      </c>
      <c r="W29" s="23">
        <v>68</v>
      </c>
      <c r="X29" s="18">
        <v>3</v>
      </c>
      <c r="Y29" s="16">
        <f t="shared" si="7"/>
        <v>1</v>
      </c>
      <c r="Z29" s="6">
        <v>34</v>
      </c>
      <c r="AA29" s="6">
        <v>3</v>
      </c>
      <c r="AB29" s="3">
        <f t="shared" si="8"/>
        <v>1</v>
      </c>
      <c r="AC29" s="6">
        <v>34</v>
      </c>
      <c r="AD29" s="6">
        <v>3</v>
      </c>
      <c r="AE29" s="3">
        <f t="shared" si="9"/>
        <v>1</v>
      </c>
    </row>
    <row r="30" spans="1:105" ht="27.6" x14ac:dyDescent="0.3">
      <c r="A30" s="12" t="s">
        <v>49</v>
      </c>
      <c r="D30" s="3">
        <f t="shared" si="0"/>
        <v>0</v>
      </c>
      <c r="G30" s="3">
        <f t="shared" si="1"/>
        <v>0</v>
      </c>
      <c r="J30" s="3">
        <f t="shared" si="2"/>
        <v>0</v>
      </c>
      <c r="K30" s="23">
        <v>34</v>
      </c>
      <c r="L30" s="20">
        <v>2</v>
      </c>
      <c r="M30" s="16">
        <f t="shared" si="3"/>
        <v>1</v>
      </c>
      <c r="N30" s="23">
        <v>34</v>
      </c>
      <c r="O30" s="20">
        <v>3</v>
      </c>
      <c r="P30" s="16">
        <f t="shared" si="4"/>
        <v>1</v>
      </c>
      <c r="Q30" s="6">
        <v>34</v>
      </c>
      <c r="R30" s="6">
        <v>2</v>
      </c>
      <c r="S30" s="3">
        <f t="shared" si="5"/>
        <v>1</v>
      </c>
      <c r="T30" s="23">
        <v>34</v>
      </c>
      <c r="U30" s="18">
        <v>2</v>
      </c>
      <c r="V30" s="16">
        <f t="shared" si="6"/>
        <v>1</v>
      </c>
      <c r="W30" s="23">
        <v>34</v>
      </c>
      <c r="X30" s="18">
        <v>2</v>
      </c>
      <c r="Y30" s="16">
        <f t="shared" si="7"/>
        <v>1</v>
      </c>
      <c r="Z30" s="6">
        <v>34</v>
      </c>
      <c r="AA30" s="6">
        <v>2</v>
      </c>
      <c r="AB30" s="3">
        <f t="shared" si="8"/>
        <v>1</v>
      </c>
      <c r="AC30" s="6">
        <v>34</v>
      </c>
      <c r="AD30" s="6">
        <v>2</v>
      </c>
      <c r="AE30" s="3">
        <f t="shared" si="9"/>
        <v>1</v>
      </c>
    </row>
    <row r="31" spans="1:105" x14ac:dyDescent="0.3">
      <c r="A31" s="12" t="s">
        <v>44</v>
      </c>
      <c r="D31" s="3">
        <f t="shared" si="0"/>
        <v>0</v>
      </c>
      <c r="G31" s="3">
        <f t="shared" si="1"/>
        <v>0</v>
      </c>
      <c r="J31" s="3">
        <f t="shared" si="2"/>
        <v>0</v>
      </c>
      <c r="K31" s="23">
        <v>34</v>
      </c>
      <c r="L31" s="20">
        <v>2</v>
      </c>
      <c r="M31" s="16">
        <f t="shared" si="3"/>
        <v>1</v>
      </c>
      <c r="N31" s="23">
        <v>34</v>
      </c>
      <c r="O31" s="20">
        <v>3</v>
      </c>
      <c r="P31" s="16">
        <f t="shared" si="4"/>
        <v>1</v>
      </c>
      <c r="Q31" s="6"/>
      <c r="R31" s="6"/>
      <c r="S31" s="3">
        <f t="shared" si="5"/>
        <v>0</v>
      </c>
      <c r="T31" s="6"/>
      <c r="U31" s="24"/>
      <c r="V31" s="3">
        <f t="shared" si="6"/>
        <v>0</v>
      </c>
      <c r="W31" s="6"/>
      <c r="X31" s="24"/>
      <c r="Y31" s="3">
        <f t="shared" si="7"/>
        <v>0</v>
      </c>
      <c r="Z31" s="6"/>
      <c r="AA31" s="6"/>
      <c r="AB31" s="3">
        <f t="shared" si="8"/>
        <v>0</v>
      </c>
      <c r="AC31" s="6"/>
      <c r="AD31" s="6"/>
      <c r="AE31" s="3">
        <f t="shared" si="9"/>
        <v>0</v>
      </c>
    </row>
    <row r="34" spans="1:11" ht="36" customHeight="1" x14ac:dyDescent="0.3">
      <c r="A34" s="8" t="s">
        <v>63</v>
      </c>
      <c r="K34" s="4">
        <v>5</v>
      </c>
    </row>
  </sheetData>
  <autoFilter ref="A2:AE31" xr:uid="{00000000-0009-0000-0000-000001000000}"/>
  <dataValidations count="1">
    <dataValidation type="list" allowBlank="1" showInputMessage="1" showErrorMessage="1" sqref="B3:B28 E3:E28 H3:H28 Q3:Q31 Z3:Z31 W3:W31 T3:T31 N3:N31 K3:K31 AC3:AC31" xr:uid="{00000000-0002-0000-0100-000000000000}">
      <formula1>"34, 68, 102, 136, 170, 204 и более"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Шк. 96 Кол ОП в ОО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</dc:creator>
  <cp:lastModifiedBy>Пыркова Марина Сергеевна</cp:lastModifiedBy>
  <cp:lastPrinted>2021-11-26T05:51:15Z</cp:lastPrinted>
  <dcterms:created xsi:type="dcterms:W3CDTF">2021-11-24T11:23:53Z</dcterms:created>
  <dcterms:modified xsi:type="dcterms:W3CDTF">2024-11-25T04:17:24Z</dcterms:modified>
</cp:coreProperties>
</file>